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в тыс.руб" sheetId="1" r:id="rId1"/>
  </sheets>
  <calcPr calcId="125725"/>
</workbook>
</file>

<file path=xl/calcChain.xml><?xml version="1.0" encoding="utf-8"?>
<calcChain xmlns="http://schemas.openxmlformats.org/spreadsheetml/2006/main">
  <c r="C19" i="1"/>
  <c r="D19"/>
  <c r="E19"/>
  <c r="F19"/>
  <c r="G19"/>
  <c r="H14"/>
  <c r="H13"/>
  <c r="H15"/>
  <c r="H16"/>
  <c r="H17"/>
  <c r="H18"/>
  <c r="H12"/>
  <c r="H19" l="1"/>
</calcChain>
</file>

<file path=xl/sharedStrings.xml><?xml version="1.0" encoding="utf-8"?>
<sst xmlns="http://schemas.openxmlformats.org/spreadsheetml/2006/main" count="26" uniqueCount="23">
  <si>
    <t xml:space="preserve"> </t>
  </si>
  <si>
    <t xml:space="preserve">  </t>
  </si>
  <si>
    <t>кв.м.</t>
  </si>
  <si>
    <t>Виды работ</t>
  </si>
  <si>
    <t xml:space="preserve">Адрес </t>
  </si>
  <si>
    <t>п.м.</t>
  </si>
  <si>
    <t>установка
газонного ограждения</t>
  </si>
  <si>
    <t>тыс.руб.</t>
  </si>
  <si>
    <t>№ п/п</t>
  </si>
  <si>
    <t>ИТОГО</t>
  </si>
  <si>
    <t>ул.  Маршала Захарова, дом 12, корп. 1</t>
  </si>
  <si>
    <t>ул. Домодедовская, дом 7, корп. 2</t>
  </si>
  <si>
    <t>площадь двора</t>
  </si>
  <si>
    <t>Ореховый бульвар, дом 7, корп. 1</t>
  </si>
  <si>
    <t>ул. Генерала Белова, дом 33/19</t>
  </si>
  <si>
    <t>ул. Домодедовская, дом 5, корп. 3</t>
  </si>
  <si>
    <t>ул. Шипиловская, дом 25, корп. 1</t>
  </si>
  <si>
    <t>замена основания  на детских площадках</t>
  </si>
  <si>
    <t>Борисовский проезд, дом 46, корп. 1</t>
  </si>
  <si>
    <t>Титульный список по благоустройству дворовых территорий</t>
  </si>
  <si>
    <t>Приложение 4 
к решению Совета депутатов муниципального округа 
Орехово-Борисово Северное 
от 06 сентября 2013 года № 01-03-37</t>
  </si>
  <si>
    <t xml:space="preserve">Адресный перечень дворовых территорий 
для проведения работ по благоустройству в муниципальном округе Орехово-Борисово Северное в 2013 году, 
за счет средств стимулирования </t>
  </si>
  <si>
    <t xml:space="preserve"> Итого </t>
  </si>
</sst>
</file>

<file path=xl/styles.xml><?xml version="1.0" encoding="utf-8"?>
<styleSheet xmlns="http://schemas.openxmlformats.org/spreadsheetml/2006/main">
  <numFmts count="6">
    <numFmt numFmtId="164" formatCode="#,##0.0_р_."/>
    <numFmt numFmtId="165" formatCode="0.0"/>
    <numFmt numFmtId="166" formatCode="#,##0_р_."/>
    <numFmt numFmtId="167" formatCode="#,##0.0"/>
    <numFmt numFmtId="168" formatCode="0.000"/>
    <numFmt numFmtId="169" formatCode="#,##0.00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 Cyr"/>
      <charset val="204"/>
    </font>
    <font>
      <b/>
      <sz val="9"/>
      <name val="Times New Roman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0">
    <xf numFmtId="0" fontId="0" fillId="0" borderId="0" xfId="0"/>
    <xf numFmtId="0" fontId="1" fillId="0" borderId="0" xfId="1"/>
    <xf numFmtId="0" fontId="3" fillId="0" borderId="0" xfId="1" applyFont="1" applyAlignment="1"/>
    <xf numFmtId="0" fontId="4" fillId="0" borderId="0" xfId="1" applyFont="1" applyFill="1"/>
    <xf numFmtId="0" fontId="4" fillId="0" borderId="0" xfId="1" applyFont="1" applyFill="1" applyBorder="1"/>
    <xf numFmtId="164" fontId="2" fillId="0" borderId="0" xfId="1" applyNumberFormat="1" applyFont="1" applyFill="1" applyBorder="1"/>
    <xf numFmtId="164" fontId="6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/>
    <xf numFmtId="0" fontId="5" fillId="0" borderId="0" xfId="2" applyFill="1"/>
    <xf numFmtId="0" fontId="5" fillId="0" borderId="0" xfId="2" applyFill="1" applyBorder="1"/>
    <xf numFmtId="164" fontId="8" fillId="0" borderId="0" xfId="2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 applyBorder="1" applyAlignment="1">
      <alignment vertical="center" wrapText="1"/>
    </xf>
    <xf numFmtId="164" fontId="9" fillId="0" borderId="0" xfId="2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6" fontId="11" fillId="2" borderId="7" xfId="1" applyNumberFormat="1" applyFont="1" applyFill="1" applyBorder="1" applyAlignment="1">
      <alignment horizontal="center" vertical="center" wrapText="1"/>
    </xf>
    <xf numFmtId="165" fontId="11" fillId="2" borderId="7" xfId="1" applyNumberFormat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8" fontId="4" fillId="0" borderId="0" xfId="1" applyNumberFormat="1" applyFont="1" applyFill="1" applyBorder="1"/>
    <xf numFmtId="0" fontId="13" fillId="0" borderId="1" xfId="0" applyFont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168" fontId="11" fillId="2" borderId="0" xfId="1" applyNumberFormat="1" applyFont="1" applyFill="1" applyBorder="1" applyAlignment="1">
      <alignment horizontal="center" vertical="center" wrapText="1"/>
    </xf>
    <xf numFmtId="166" fontId="11" fillId="2" borderId="0" xfId="1" applyNumberFormat="1" applyFont="1" applyFill="1" applyBorder="1" applyAlignment="1">
      <alignment horizontal="center" vertical="center" wrapText="1"/>
    </xf>
    <xf numFmtId="165" fontId="11" fillId="2" borderId="0" xfId="1" applyNumberFormat="1" applyFont="1" applyFill="1" applyBorder="1" applyAlignment="1">
      <alignment horizontal="center" vertical="center" wrapText="1"/>
    </xf>
    <xf numFmtId="169" fontId="2" fillId="0" borderId="0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164" fontId="12" fillId="0" borderId="0" xfId="2" applyNumberFormat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center"/>
    </xf>
    <xf numFmtId="0" fontId="1" fillId="0" borderId="0" xfId="1" applyAlignment="1">
      <alignment horizont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164" fontId="8" fillId="0" borderId="11" xfId="2" applyNumberFormat="1" applyFont="1" applyFill="1" applyBorder="1" applyAlignment="1">
      <alignment horizontal="center" vertical="center" wrapText="1"/>
    </xf>
    <xf numFmtId="164" fontId="14" fillId="0" borderId="0" xfId="2" applyNumberFormat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1" fontId="11" fillId="0" borderId="3" xfId="2" applyNumberFormat="1" applyFont="1" applyFill="1" applyBorder="1" applyAlignment="1">
      <alignment horizontal="center" vertical="center" wrapText="1"/>
    </xf>
    <xf numFmtId="1" fontId="11" fillId="0" borderId="5" xfId="2" applyNumberFormat="1" applyFont="1" applyFill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1" fontId="11" fillId="0" borderId="1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11" fillId="2" borderId="7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4" fontId="10" fillId="0" borderId="10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Форма титула на 2010 г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W28"/>
  <sheetViews>
    <sheetView tabSelected="1" topLeftCell="A4" zoomScale="80" zoomScaleNormal="80" workbookViewId="0">
      <selection activeCell="A18" sqref="A18"/>
    </sheetView>
  </sheetViews>
  <sheetFormatPr defaultRowHeight="12.75"/>
  <cols>
    <col min="1" max="1" width="5.85546875" style="1" customWidth="1"/>
    <col min="2" max="2" width="39.5703125" style="1" customWidth="1"/>
    <col min="3" max="3" width="11.7109375" style="1" customWidth="1"/>
    <col min="4" max="4" width="13.5703125" style="1" customWidth="1"/>
    <col min="5" max="5" width="10.5703125" style="1" customWidth="1"/>
    <col min="6" max="6" width="15.42578125" style="1" customWidth="1"/>
    <col min="7" max="7" width="12" style="1" customWidth="1"/>
    <col min="8" max="8" width="21.28515625" style="1" customWidth="1"/>
    <col min="9" max="10" width="9.140625" style="1"/>
    <col min="11" max="11" width="9.5703125" style="1" bestFit="1" customWidth="1"/>
    <col min="12" max="16384" width="9.140625" style="1"/>
  </cols>
  <sheetData>
    <row r="1" spans="1:153" s="3" customFormat="1" ht="75.75" customHeight="1">
      <c r="A1" s="33"/>
      <c r="B1" s="33"/>
      <c r="C1" s="33"/>
      <c r="D1" s="33"/>
      <c r="E1" s="12"/>
      <c r="F1" s="40" t="s">
        <v>20</v>
      </c>
      <c r="G1" s="40"/>
      <c r="H1" s="40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</row>
    <row r="2" spans="1:153" s="3" customFormat="1" ht="15.75">
      <c r="A2" s="33"/>
      <c r="B2" s="33"/>
      <c r="C2" s="33"/>
      <c r="D2" s="33"/>
      <c r="E2" s="12"/>
      <c r="F2" s="34"/>
      <c r="G2" s="34"/>
      <c r="H2" s="3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</row>
    <row r="3" spans="1:153" s="3" customFormat="1" ht="15.75">
      <c r="A3" s="33"/>
      <c r="B3" s="33"/>
      <c r="C3" s="33"/>
      <c r="D3" s="33"/>
      <c r="E3" s="12"/>
      <c r="F3" s="34"/>
      <c r="G3" s="34"/>
      <c r="H3" s="3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</row>
    <row r="4" spans="1:153" s="3" customFormat="1" ht="15.75">
      <c r="A4" s="33"/>
      <c r="B4" s="33"/>
      <c r="C4" s="33"/>
      <c r="D4" s="33"/>
      <c r="E4" s="12"/>
      <c r="F4" s="34"/>
      <c r="G4" s="34"/>
      <c r="H4" s="3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</row>
    <row r="5" spans="1:153" s="3" customFormat="1" ht="71.25" customHeight="1">
      <c r="A5" s="41" t="s">
        <v>21</v>
      </c>
      <c r="B5" s="35"/>
      <c r="C5" s="35"/>
      <c r="D5" s="35"/>
      <c r="E5" s="35"/>
      <c r="F5" s="35"/>
      <c r="G5" s="35"/>
      <c r="H5" s="35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</row>
    <row r="6" spans="1:153" s="3" customFormat="1" ht="18.75" customHeight="1">
      <c r="A6" s="33"/>
      <c r="B6" s="33"/>
      <c r="C6" s="33"/>
      <c r="D6" s="33"/>
      <c r="E6" s="12"/>
      <c r="F6" s="34"/>
      <c r="G6" s="34"/>
      <c r="H6" s="3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</row>
    <row r="7" spans="1:153" s="3" customFormat="1" ht="16.5" customHeight="1">
      <c r="B7" s="11"/>
      <c r="C7" s="11"/>
      <c r="D7" s="13"/>
      <c r="E7" s="13"/>
      <c r="F7" s="13"/>
      <c r="G7" s="13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</row>
    <row r="8" spans="1:153" s="3" customFormat="1" ht="40.5" customHeight="1">
      <c r="A8" s="39" t="s">
        <v>19</v>
      </c>
      <c r="B8" s="39"/>
      <c r="C8" s="39"/>
      <c r="D8" s="39"/>
      <c r="E8" s="39"/>
      <c r="F8" s="39"/>
      <c r="G8" s="39"/>
      <c r="H8" s="39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</row>
    <row r="9" spans="1:153" s="9" customFormat="1" ht="24.75" customHeight="1">
      <c r="A9" s="43" t="s">
        <v>8</v>
      </c>
      <c r="B9" s="44" t="s">
        <v>4</v>
      </c>
      <c r="C9" s="45" t="s">
        <v>12</v>
      </c>
      <c r="D9" s="45" t="s">
        <v>3</v>
      </c>
      <c r="E9" s="45"/>
      <c r="F9" s="45"/>
      <c r="G9" s="45"/>
      <c r="H9" s="46" t="s">
        <v>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</row>
    <row r="10" spans="1:153" s="3" customFormat="1" ht="51.75" customHeight="1">
      <c r="A10" s="47"/>
      <c r="B10" s="44"/>
      <c r="C10" s="45"/>
      <c r="D10" s="48" t="s">
        <v>6</v>
      </c>
      <c r="E10" s="48"/>
      <c r="F10" s="49" t="s">
        <v>17</v>
      </c>
      <c r="G10" s="50"/>
      <c r="H10" s="51"/>
      <c r="I10" s="4"/>
      <c r="J10" s="4" t="s">
        <v>0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</row>
    <row r="11" spans="1:153" s="3" customFormat="1" ht="26.25" customHeight="1">
      <c r="A11" s="52"/>
      <c r="B11" s="44"/>
      <c r="C11" s="45"/>
      <c r="D11" s="53" t="s">
        <v>7</v>
      </c>
      <c r="E11" s="54" t="s">
        <v>5</v>
      </c>
      <c r="F11" s="53" t="s">
        <v>7</v>
      </c>
      <c r="G11" s="54" t="s">
        <v>2</v>
      </c>
      <c r="H11" s="53" t="s">
        <v>7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</row>
    <row r="12" spans="1:153" s="3" customFormat="1" ht="33.75" customHeight="1">
      <c r="A12" s="42">
        <v>1</v>
      </c>
      <c r="B12" s="19" t="s">
        <v>10</v>
      </c>
      <c r="C12" s="25">
        <v>6470</v>
      </c>
      <c r="D12" s="32">
        <v>0</v>
      </c>
      <c r="E12" s="15">
        <v>0</v>
      </c>
      <c r="F12" s="57">
        <v>1122.1420000000001</v>
      </c>
      <c r="G12" s="20">
        <v>725.6</v>
      </c>
      <c r="H12" s="58">
        <f>F12+D12</f>
        <v>1122.1420000000001</v>
      </c>
      <c r="I12" s="8"/>
      <c r="J12" s="4"/>
      <c r="K12" s="2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</row>
    <row r="13" spans="1:153" s="3" customFormat="1" ht="34.5" customHeight="1">
      <c r="A13" s="42">
        <v>2</v>
      </c>
      <c r="B13" s="19" t="s">
        <v>11</v>
      </c>
      <c r="C13" s="25">
        <v>17897</v>
      </c>
      <c r="D13" s="32">
        <v>181.2</v>
      </c>
      <c r="E13" s="32">
        <v>158.72</v>
      </c>
      <c r="F13" s="32">
        <v>814.74300000000005</v>
      </c>
      <c r="G13" s="14">
        <v>507</v>
      </c>
      <c r="H13" s="58">
        <f t="shared" ref="H13:H18" si="0">F13+D13</f>
        <v>995.94299999999998</v>
      </c>
      <c r="I13" s="8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</row>
    <row r="14" spans="1:153" s="3" customFormat="1" ht="32.25" customHeight="1">
      <c r="A14" s="42">
        <v>3</v>
      </c>
      <c r="B14" s="19" t="s">
        <v>18</v>
      </c>
      <c r="C14" s="25">
        <v>12414</v>
      </c>
      <c r="D14" s="32">
        <v>286.81900000000002</v>
      </c>
      <c r="E14" s="32">
        <v>83.68</v>
      </c>
      <c r="F14" s="32">
        <v>0</v>
      </c>
      <c r="G14" s="14">
        <v>0</v>
      </c>
      <c r="H14" s="58">
        <f t="shared" si="0"/>
        <v>286.81900000000002</v>
      </c>
      <c r="I14" s="4"/>
      <c r="J14" s="8"/>
      <c r="K14" s="4"/>
      <c r="L14" s="4"/>
      <c r="M14" s="8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</row>
    <row r="15" spans="1:153" s="3" customFormat="1" ht="33" customHeight="1">
      <c r="A15" s="42">
        <v>4</v>
      </c>
      <c r="B15" s="21" t="s">
        <v>13</v>
      </c>
      <c r="C15" s="25">
        <v>22710</v>
      </c>
      <c r="D15" s="55">
        <v>206.43799999999999</v>
      </c>
      <c r="E15" s="22">
        <v>180</v>
      </c>
      <c r="F15" s="55">
        <v>0</v>
      </c>
      <c r="G15" s="23">
        <v>0</v>
      </c>
      <c r="H15" s="58">
        <f t="shared" si="0"/>
        <v>206.43799999999999</v>
      </c>
      <c r="I15" s="4"/>
      <c r="J15" s="8"/>
      <c r="K15" s="4"/>
      <c r="L15" s="4"/>
      <c r="M15" s="8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spans="1:153" s="3" customFormat="1" ht="30" customHeight="1">
      <c r="A16" s="42">
        <v>5</v>
      </c>
      <c r="B16" s="19" t="s">
        <v>15</v>
      </c>
      <c r="C16" s="25">
        <v>12416</v>
      </c>
      <c r="D16" s="55">
        <v>256.32600000000002</v>
      </c>
      <c r="E16" s="22">
        <v>224</v>
      </c>
      <c r="F16" s="55">
        <v>0</v>
      </c>
      <c r="G16" s="23">
        <v>0</v>
      </c>
      <c r="H16" s="58">
        <f t="shared" si="0"/>
        <v>256.32600000000002</v>
      </c>
      <c r="I16" s="4"/>
      <c r="J16" s="8"/>
      <c r="K16" s="4"/>
      <c r="L16" s="4"/>
      <c r="M16" s="8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</row>
    <row r="17" spans="1:50" s="3" customFormat="1" ht="30" customHeight="1">
      <c r="A17" s="42">
        <v>6</v>
      </c>
      <c r="B17" s="19" t="s">
        <v>16</v>
      </c>
      <c r="C17" s="25">
        <v>23144</v>
      </c>
      <c r="D17" s="55">
        <v>68.498999999999995</v>
      </c>
      <c r="E17" s="22">
        <v>65</v>
      </c>
      <c r="F17" s="55">
        <v>0</v>
      </c>
      <c r="G17" s="23">
        <v>0</v>
      </c>
      <c r="H17" s="58">
        <f t="shared" si="0"/>
        <v>68.498999999999995</v>
      </c>
      <c r="I17" s="4"/>
      <c r="J17" s="8"/>
      <c r="K17" s="4"/>
      <c r="L17" s="4"/>
      <c r="M17" s="8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</row>
    <row r="18" spans="1:50" s="3" customFormat="1" ht="30" customHeight="1" thickBot="1">
      <c r="A18" s="42">
        <v>7</v>
      </c>
      <c r="B18" s="19" t="s">
        <v>14</v>
      </c>
      <c r="C18" s="25">
        <v>13334</v>
      </c>
      <c r="D18" s="55">
        <v>34.484999999999999</v>
      </c>
      <c r="E18" s="22">
        <v>30</v>
      </c>
      <c r="F18" s="55">
        <v>0</v>
      </c>
      <c r="G18" s="23">
        <v>0</v>
      </c>
      <c r="H18" s="58">
        <f t="shared" si="0"/>
        <v>34.484999999999999</v>
      </c>
      <c r="I18" s="4"/>
      <c r="J18" s="8"/>
      <c r="K18" s="4"/>
      <c r="L18" s="4"/>
      <c r="M18" s="8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</row>
    <row r="19" spans="1:50" s="3" customFormat="1" ht="26.25" customHeight="1" thickBot="1">
      <c r="A19" s="37" t="s">
        <v>22</v>
      </c>
      <c r="B19" s="38"/>
      <c r="C19" s="18">
        <f t="shared" ref="C19:H19" si="1">SUM(C12:C18)</f>
        <v>108385</v>
      </c>
      <c r="D19" s="56">
        <f t="shared" si="1"/>
        <v>1033.7670000000001</v>
      </c>
      <c r="E19" s="16">
        <f t="shared" si="1"/>
        <v>741.4</v>
      </c>
      <c r="F19" s="56">
        <f t="shared" si="1"/>
        <v>1936.8850000000002</v>
      </c>
      <c r="G19" s="17">
        <f t="shared" si="1"/>
        <v>1232.5999999999999</v>
      </c>
      <c r="H19" s="59">
        <f t="shared" si="1"/>
        <v>2970.652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</row>
    <row r="20" spans="1:50" s="3" customFormat="1" ht="26.25" customHeight="1">
      <c r="A20" s="26"/>
      <c r="B20" s="26"/>
      <c r="C20" s="27"/>
      <c r="D20" s="28"/>
      <c r="E20" s="29"/>
      <c r="F20" s="28"/>
      <c r="G20" s="30"/>
      <c r="H20" s="31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</row>
    <row r="21" spans="1:50" s="3" customFormat="1" ht="26.25" customHeight="1">
      <c r="A21" s="26"/>
      <c r="B21" s="26"/>
      <c r="C21" s="27"/>
      <c r="D21" s="28"/>
      <c r="E21" s="29"/>
      <c r="F21" s="28"/>
      <c r="G21" s="30"/>
      <c r="H21" s="31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</row>
    <row r="22" spans="1:50" s="3" customFormat="1" ht="26.25" customHeight="1">
      <c r="A22" s="26"/>
      <c r="B22" s="26"/>
      <c r="C22" s="27"/>
      <c r="D22" s="28"/>
      <c r="E22" s="29"/>
      <c r="F22" s="28"/>
      <c r="G22" s="30"/>
      <c r="H22" s="31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</row>
    <row r="23" spans="1:50" s="3" customFormat="1" ht="26.25" customHeight="1">
      <c r="A23" s="26"/>
      <c r="B23" s="26"/>
      <c r="C23" s="27"/>
      <c r="D23" s="28"/>
      <c r="E23" s="29"/>
      <c r="F23" s="28"/>
      <c r="G23" s="30"/>
      <c r="H23" s="31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spans="1:50" s="3" customFormat="1" ht="26.25" customHeight="1">
      <c r="A24" s="26"/>
      <c r="B24" s="26"/>
      <c r="C24" s="27"/>
      <c r="D24" s="28"/>
      <c r="E24" s="29"/>
      <c r="F24" s="28"/>
      <c r="G24" s="30"/>
      <c r="H24" s="31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spans="1:50" s="3" customFormat="1" ht="14.25" customHeight="1">
      <c r="B25" s="7"/>
      <c r="C25" s="7"/>
      <c r="D25" s="6"/>
      <c r="E25" s="6"/>
      <c r="F25" s="6"/>
      <c r="G25" s="6"/>
      <c r="H25" s="5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spans="1:50">
      <c r="H26" s="2"/>
    </row>
    <row r="27" spans="1:50">
      <c r="A27" s="36"/>
      <c r="B27" s="36"/>
      <c r="C27" s="36"/>
      <c r="D27" s="36"/>
    </row>
    <row r="28" spans="1:50">
      <c r="D28" s="1" t="s">
        <v>1</v>
      </c>
      <c r="L28" s="1" t="s">
        <v>0</v>
      </c>
    </row>
  </sheetData>
  <mergeCells count="12">
    <mergeCell ref="F1:H1"/>
    <mergeCell ref="A5:H5"/>
    <mergeCell ref="C9:C11"/>
    <mergeCell ref="A9:A11"/>
    <mergeCell ref="H9:H10"/>
    <mergeCell ref="A19:B19"/>
    <mergeCell ref="B9:B11"/>
    <mergeCell ref="D9:G9"/>
    <mergeCell ref="D10:E10"/>
    <mergeCell ref="F10:G10"/>
    <mergeCell ref="A27:D27"/>
    <mergeCell ref="A8:H8"/>
  </mergeCells>
  <pageMargins left="0.9055118110236221" right="0.31496062992125984" top="0.74803149606299213" bottom="0.74803149606299213" header="0.31496062992125984" footer="0.31496062992125984"/>
  <pageSetup paperSize="9" scale="65" fitToHeight="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 тыс.руб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2013-09-11T11:17:10Z</dcterms:modified>
</cp:coreProperties>
</file>